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8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<sst xmlns="http://schemas.openxmlformats.org/spreadsheetml/2006/main" count="173" uniqueCount="146">
  <si>
    <t>Budget Planner</t>
  </si>
  <si>
    <t>Project:</t>
  </si>
  <si>
    <t>Contractor's name:</t>
  </si>
  <si>
    <t>Contractor's phone:</t>
  </si>
  <si>
    <t>Beginning date:</t>
  </si>
  <si>
    <t>End date:</t>
  </si>
  <si>
    <t>Budget Funding</t>
  </si>
  <si>
    <t>Cost</t>
  </si>
  <si>
    <t>Existing property sale</t>
  </si>
  <si>
    <t>Mortgage</t>
  </si>
  <si>
    <t>VAT reclaim</t>
  </si>
  <si>
    <t>Sale of mobile home</t>
  </si>
  <si>
    <t>Current savings</t>
  </si>
  <si>
    <t>Total Budget Funding to complete project</t>
  </si>
  <si>
    <t>Plot Purchase</t>
  </si>
  <si>
    <t>Plot</t>
  </si>
  <si>
    <t>Stamp duty</t>
  </si>
  <si>
    <t>Solicitor</t>
  </si>
  <si>
    <t>Agent's commission (if retained to locate plot)</t>
  </si>
  <si>
    <t>Total Plot Purchase</t>
  </si>
  <si>
    <t>Professional Fees</t>
  </si>
  <si>
    <t>Architect</t>
  </si>
  <si>
    <t>Quantity Surveyor</t>
  </si>
  <si>
    <t>Structural Warranty</t>
  </si>
  <si>
    <t>Project Management</t>
  </si>
  <si>
    <t>Total Professional Fees</t>
  </si>
  <si>
    <t>Local Authority Fees</t>
  </si>
  <si>
    <t>Outline/Detailed Planning Application</t>
  </si>
  <si>
    <t>Building Regulation Application/Inspections</t>
  </si>
  <si>
    <t>Total Local Authority Fees</t>
  </si>
  <si>
    <t>General</t>
  </si>
  <si>
    <t>Interest on borrowed monies</t>
  </si>
  <si>
    <t>Temporary home rental</t>
  </si>
  <si>
    <t>Mobile home and installation</t>
  </si>
  <si>
    <t>Removal costs and furniture storage</t>
  </si>
  <si>
    <t>Estate agent commission on sale of existing property</t>
  </si>
  <si>
    <t>Total General</t>
  </si>
  <si>
    <t>Utilities</t>
  </si>
  <si>
    <t>Mains water/drainage connection</t>
  </si>
  <si>
    <t>Mains gas connection</t>
  </si>
  <si>
    <t>Mains electric connection</t>
  </si>
  <si>
    <t>Telephone connection</t>
  </si>
  <si>
    <t>Oil/propane gas tank &amp; installation</t>
  </si>
  <si>
    <t>Total Utilities</t>
  </si>
  <si>
    <t>Site Clearance/Demolition/Security</t>
  </si>
  <si>
    <t>Clearing access/temporary or permanent)</t>
  </si>
  <si>
    <t>Site storage shed</t>
  </si>
  <si>
    <t>Demolition of existing buildings</t>
  </si>
  <si>
    <t>Site stripping of top soil</t>
  </si>
  <si>
    <t>Temporary service supplies &amp; security fencing</t>
  </si>
  <si>
    <t>Temporary protection or removal of overhead power cables</t>
  </si>
  <si>
    <t>Total Site Clearance/Demolition/Security</t>
  </si>
  <si>
    <t>Foundations</t>
  </si>
  <si>
    <t>Excavation and foundation concrete</t>
  </si>
  <si>
    <t>Below ground blockwork</t>
  </si>
  <si>
    <t>Hardcore/damp proof membrance &amp; concrete oversite/beam &amp; block flooring system</t>
  </si>
  <si>
    <t>Service ducts/foul &amp; surface water drainage. Mains drainage/septic tank</t>
  </si>
  <si>
    <t>Total Foundations</t>
  </si>
  <si>
    <t>Advanced Housing Systems Ltd Frame Package</t>
  </si>
  <si>
    <t>See quotation for exact specification</t>
  </si>
  <si>
    <t>Total Frame Package</t>
  </si>
  <si>
    <t>Timber Frame Erection</t>
  </si>
  <si>
    <t>Structural shell erection by AHS</t>
  </si>
  <si>
    <t>Total Frame Erection</t>
  </si>
  <si>
    <t>Plant</t>
  </si>
  <si>
    <t>Cement mixer</t>
  </si>
  <si>
    <t>Site toilet</t>
  </si>
  <si>
    <t>Scaffolding to be erected prior to delivery of AHS Ltd building system</t>
  </si>
  <si>
    <t>Skips</t>
  </si>
  <si>
    <t>Total Plant</t>
  </si>
  <si>
    <t>External Cladding</t>
  </si>
  <si>
    <t>Brickwork/blockwork</t>
  </si>
  <si>
    <t>External render</t>
  </si>
  <si>
    <t>Tile/slate hanging</t>
  </si>
  <si>
    <t>Fireplace &amp; chimney stack</t>
  </si>
  <si>
    <t>Total External Cladding</t>
  </si>
  <si>
    <t>Roof Tiling</t>
  </si>
  <si>
    <t>Tiling/slating</t>
  </si>
  <si>
    <t>Leadwork for valleys/dormers, roof abutments, chimneys, pipe junctions, etc.</t>
  </si>
  <si>
    <t>Total Roof Tiling</t>
  </si>
  <si>
    <t>Windows, External Doors, Glazed Screens, Patio Units, Rooflights, etc.</t>
  </si>
  <si>
    <t>See Advanced Housing Systems Ltd quotation for exact specification</t>
  </si>
  <si>
    <t xml:space="preserve">Total Windows, External Doors, Glazed Screens, Patio Units, Rooflights, etc.
</t>
  </si>
  <si>
    <t>Conservatory</t>
  </si>
  <si>
    <t>Windows, doors and glazed screens</t>
  </si>
  <si>
    <t>Glazed roofing system (sSee Advanced Housing Systems Ltd quotation for exact specification)</t>
  </si>
  <si>
    <t>Additional works to complete conservatory construction</t>
  </si>
  <si>
    <t>Labour for fixing roofing system</t>
  </si>
  <si>
    <t>Total Conservatory</t>
  </si>
  <si>
    <t>External Carpentry</t>
  </si>
  <si>
    <t>Rainwater goods</t>
  </si>
  <si>
    <t>Balconies, balustrading and timber decking (if applicable)</t>
  </si>
  <si>
    <t>Fascias, bargeboards, soffits &amp; external timber cladding (if applicable)</t>
  </si>
  <si>
    <t>Total External Carpentry</t>
  </si>
  <si>
    <t>Internal Carpentry</t>
  </si>
  <si>
    <t>Labour to insulate and tack wallboards to internal partitions</t>
  </si>
  <si>
    <t>Fix architrave and skirtings</t>
  </si>
  <si>
    <t>Fix internal window cill boards</t>
  </si>
  <si>
    <t>Fix first floor insulation</t>
  </si>
  <si>
    <t>Fix first floor decking</t>
  </si>
  <si>
    <t>Fix celing counter batten/plasterboard noggins</t>
  </si>
  <si>
    <t>Fix loft insulation and vapour barrier</t>
  </si>
  <si>
    <t>Fix plasterboard to all ceilings</t>
  </si>
  <si>
    <t>Fix coving to all level ceilings</t>
  </si>
  <si>
    <t>Fix ground floor insulation, vapour barrier and chipboard floating floor</t>
  </si>
  <si>
    <t>Fix staircase and loft hatch</t>
  </si>
  <si>
    <t>Total Internal Carpentry</t>
  </si>
  <si>
    <t>Electrical</t>
  </si>
  <si>
    <t>First fix</t>
  </si>
  <si>
    <t>Second fix</t>
  </si>
  <si>
    <t>Total Electrical</t>
  </si>
  <si>
    <t>Plumbing</t>
  </si>
  <si>
    <t>Heating system</t>
  </si>
  <si>
    <t>Heat recovering system</t>
  </si>
  <si>
    <t>Total Plumbing</t>
  </si>
  <si>
    <t>Internal Plastering</t>
  </si>
  <si>
    <t>Plastering/dry-line internal walls &amp; ceilings</t>
  </si>
  <si>
    <t>Total Plastering</t>
  </si>
  <si>
    <t>Kitchen &amp; Bathroom Suites</t>
  </si>
  <si>
    <t>Kitchen/utility units and worktops</t>
  </si>
  <si>
    <t>Kitchen appliances</t>
  </si>
  <si>
    <t>Bathroom suites</t>
  </si>
  <si>
    <t>Total Kitchen</t>
  </si>
  <si>
    <t>Tiling</t>
  </si>
  <si>
    <t>Kitchen &amp; bathroom ceramic wall tiling</t>
  </si>
  <si>
    <t>Floor tiling</t>
  </si>
  <si>
    <t>Total Tiling</t>
  </si>
  <si>
    <t>External Works</t>
  </si>
  <si>
    <t>Top soil/lawn/paths/garden walling</t>
  </si>
  <si>
    <t>Garage (if attached)</t>
  </si>
  <si>
    <t>Driveway</t>
  </si>
  <si>
    <t>Total External Works</t>
  </si>
  <si>
    <t>Decoration</t>
  </si>
  <si>
    <t>Internal decoration</t>
  </si>
  <si>
    <t>External decoration</t>
  </si>
  <si>
    <t>Total Decoration</t>
  </si>
  <si>
    <t>Finishing</t>
  </si>
  <si>
    <t>Carpets/Curtains</t>
  </si>
  <si>
    <t>Total Finishing</t>
  </si>
  <si>
    <t>Contingency</t>
  </si>
  <si>
    <t>We recommend allowing 5% minimum of overall build costs</t>
  </si>
  <si>
    <t>Total Contingency</t>
  </si>
  <si>
    <t>Budget:</t>
  </si>
  <si>
    <t>Total estimate:</t>
  </si>
  <si>
    <t>Remaining:</t>
  </si>
  <si>
    <t>Overall Budget (Fill this in to get started)</t>
  </si>
</sst>
</file>

<file path=xl/styles.xml><?xml version="1.0" encoding="utf-8"?>
<styleSheet xmlns="http://schemas.openxmlformats.org/spreadsheetml/2006/main">
  <numFmts count="9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[$€-2]\ * #,##0.00_);_([$€-2]\ * \(#,##0.00\);_([$€-2]\ * &quot;-&quot;??_);_(@_)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venir Book"/>
      <family val="2"/>
    </font>
    <font>
      <b/>
      <sz val="22"/>
      <color indexed="9"/>
      <name val="Avenir Book"/>
      <family val="2"/>
    </font>
    <font>
      <sz val="12"/>
      <color indexed="8"/>
      <name val="Avenir Book"/>
      <family val="2"/>
    </font>
    <font>
      <b/>
      <sz val="10"/>
      <color indexed="9"/>
      <name val="Avenir Book"/>
      <family val="2"/>
    </font>
    <font>
      <b/>
      <sz val="10"/>
      <color indexed="23"/>
      <name val="Avenir Book"/>
      <family val="2"/>
    </font>
    <font>
      <b/>
      <sz val="10"/>
      <color indexed="8"/>
      <name val="Avenir Book"/>
      <family val="2"/>
    </font>
    <font>
      <i/>
      <sz val="10"/>
      <color indexed="8"/>
      <name val="Avenir Book"/>
      <family val="2"/>
    </font>
    <font>
      <b/>
      <sz val="16"/>
      <color indexed="8"/>
      <name val="Avenir Book"/>
      <family val="2"/>
    </font>
    <font>
      <sz val="16"/>
      <color indexed="8"/>
      <name val="Avenir Book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venir Book"/>
      <family val="2"/>
    </font>
    <font>
      <sz val="12"/>
      <color theme="1"/>
      <name val="Avenir Book"/>
      <family val="2"/>
    </font>
    <font>
      <b/>
      <sz val="10"/>
      <color rgb="FFFFFFFF"/>
      <name val="Avenir Book"/>
      <family val="2"/>
    </font>
    <font>
      <sz val="10"/>
      <color rgb="FF000000"/>
      <name val="Avenir Book"/>
      <family val="2"/>
    </font>
    <font>
      <b/>
      <sz val="10"/>
      <color rgb="FF000000"/>
      <name val="Avenir Book"/>
      <family val="2"/>
    </font>
    <font>
      <i/>
      <sz val="10"/>
      <color rgb="FF000000"/>
      <name val="Avenir Book"/>
      <family val="2"/>
    </font>
    <font>
      <sz val="16"/>
      <color theme="1"/>
      <name val="Avenir Book"/>
      <family val="2"/>
    </font>
    <font>
      <b/>
      <sz val="16"/>
      <color theme="1"/>
      <name val="Avenir Book"/>
      <family val="2"/>
    </font>
    <font>
      <b/>
      <sz val="10"/>
      <color rgb="FF808080"/>
      <name val="Avenir Book"/>
      <family val="2"/>
    </font>
    <font>
      <b/>
      <sz val="22"/>
      <color rgb="FFFFFFFF"/>
      <name val="Avenir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B30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33" borderId="10" xfId="0" applyFont="1" applyFill="1" applyBorder="1" applyAlignment="1">
      <alignment/>
    </xf>
    <xf numFmtId="164" fontId="47" fillId="33" borderId="11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49" fillId="34" borderId="14" xfId="0" applyFont="1" applyFill="1" applyBorder="1" applyAlignment="1">
      <alignment/>
    </xf>
    <xf numFmtId="164" fontId="49" fillId="34" borderId="15" xfId="0" applyNumberFormat="1" applyFont="1" applyFill="1" applyBorder="1" applyAlignment="1">
      <alignment/>
    </xf>
    <xf numFmtId="0" fontId="50" fillId="0" borderId="12" xfId="0" applyFont="1" applyBorder="1" applyAlignment="1">
      <alignment/>
    </xf>
    <xf numFmtId="0" fontId="49" fillId="34" borderId="14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164" fontId="49" fillId="35" borderId="11" xfId="0" applyNumberFormat="1" applyFont="1" applyFill="1" applyBorder="1" applyAlignment="1">
      <alignment/>
    </xf>
    <xf numFmtId="0" fontId="49" fillId="35" borderId="12" xfId="0" applyFont="1" applyFill="1" applyBorder="1" applyAlignment="1">
      <alignment/>
    </xf>
    <xf numFmtId="164" fontId="49" fillId="35" borderId="13" xfId="0" applyNumberFormat="1" applyFont="1" applyFill="1" applyBorder="1" applyAlignment="1">
      <alignment/>
    </xf>
    <xf numFmtId="164" fontId="51" fillId="35" borderId="16" xfId="0" applyNumberFormat="1" applyFont="1" applyFill="1" applyBorder="1" applyAlignment="1">
      <alignment/>
    </xf>
    <xf numFmtId="0" fontId="52" fillId="0" borderId="16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1" xfId="0" applyFont="1" applyBorder="1" applyAlignment="1">
      <alignment/>
    </xf>
    <xf numFmtId="0" fontId="53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164" fontId="46" fillId="0" borderId="23" xfId="0" applyNumberFormat="1" applyFont="1" applyBorder="1" applyAlignment="1">
      <alignment/>
    </xf>
    <xf numFmtId="0" fontId="46" fillId="0" borderId="24" xfId="0" applyFont="1" applyBorder="1" applyAlignment="1">
      <alignment/>
    </xf>
    <xf numFmtId="0" fontId="54" fillId="35" borderId="18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9525</xdr:rowOff>
    </xdr:from>
    <xdr:to>
      <xdr:col>2</xdr:col>
      <xdr:colOff>542925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09550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000"/>
  <sheetViews>
    <sheetView tabSelected="1" zoomScalePageLayoutView="0" workbookViewId="0" topLeftCell="A1">
      <selection activeCell="J13" sqref="J13"/>
    </sheetView>
  </sheetViews>
  <sheetFormatPr defaultColWidth="10.875" defaultRowHeight="15.75"/>
  <cols>
    <col min="1" max="3" width="10.875" style="2" customWidth="1"/>
    <col min="4" max="4" width="76.00390625" style="2" bestFit="1" customWidth="1"/>
    <col min="5" max="5" width="13.875" style="4" customWidth="1"/>
    <col min="6" max="16384" width="10.875" style="2" customWidth="1"/>
  </cols>
  <sheetData>
    <row r="1" ht="15.75" thickBot="1"/>
    <row r="2" spans="2:27" ht="30.75" customHeight="1">
      <c r="B2" s="21"/>
      <c r="C2" s="22"/>
      <c r="D2" s="34" t="s">
        <v>0</v>
      </c>
      <c r="E2" s="34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6.5" customHeight="1">
      <c r="B3" s="24"/>
      <c r="C3" s="25"/>
      <c r="D3" s="35"/>
      <c r="E3" s="35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6.5" customHeight="1">
      <c r="B4" s="24"/>
      <c r="C4" s="25"/>
      <c r="D4" s="35"/>
      <c r="E4" s="35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.75" customHeight="1">
      <c r="B5" s="24"/>
      <c r="C5" s="25"/>
      <c r="D5" s="27" t="s">
        <v>1</v>
      </c>
      <c r="E5" s="28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">
      <c r="B6" s="24"/>
      <c r="C6" s="25"/>
      <c r="D6" s="27" t="s">
        <v>2</v>
      </c>
      <c r="E6" s="28"/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">
      <c r="B7" s="24"/>
      <c r="C7" s="25"/>
      <c r="D7" s="27" t="s">
        <v>3</v>
      </c>
      <c r="E7" s="28"/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5">
      <c r="B8" s="24"/>
      <c r="C8" s="25"/>
      <c r="D8" s="25"/>
      <c r="E8" s="28"/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">
      <c r="B9" s="24"/>
      <c r="C9" s="25"/>
      <c r="D9" s="27" t="s">
        <v>4</v>
      </c>
      <c r="E9" s="28"/>
      <c r="F9" s="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5.75" thickBot="1">
      <c r="B10" s="24"/>
      <c r="C10" s="25"/>
      <c r="D10" s="27" t="s">
        <v>5</v>
      </c>
      <c r="E10" s="28"/>
      <c r="F10" s="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" thickBot="1">
      <c r="B11" s="24"/>
      <c r="C11" s="25"/>
      <c r="D11" s="20" t="s">
        <v>145</v>
      </c>
      <c r="E11" s="19">
        <v>0</v>
      </c>
      <c r="F11" s="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5">
      <c r="B12" s="24"/>
      <c r="C12" s="25"/>
      <c r="D12" s="5" t="s">
        <v>6</v>
      </c>
      <c r="E12" s="6" t="s">
        <v>7</v>
      </c>
      <c r="F12" s="2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">
      <c r="B13" s="24"/>
      <c r="C13" s="25"/>
      <c r="D13" s="7" t="s">
        <v>8</v>
      </c>
      <c r="E13" s="8"/>
      <c r="F13" s="2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5">
      <c r="B14" s="24"/>
      <c r="C14" s="25"/>
      <c r="D14" s="7" t="s">
        <v>9</v>
      </c>
      <c r="E14" s="8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5">
      <c r="B15" s="24"/>
      <c r="C15" s="25"/>
      <c r="D15" s="7" t="s">
        <v>10</v>
      </c>
      <c r="E15" s="8"/>
      <c r="F15" s="2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">
      <c r="B16" s="24"/>
      <c r="C16" s="25"/>
      <c r="D16" s="7" t="s">
        <v>11</v>
      </c>
      <c r="E16" s="8"/>
      <c r="F16" s="2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">
      <c r="B17" s="24"/>
      <c r="C17" s="25"/>
      <c r="D17" s="7" t="s">
        <v>12</v>
      </c>
      <c r="E17" s="8"/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thickBot="1">
      <c r="B18" s="24"/>
      <c r="C18" s="25"/>
      <c r="D18" s="9" t="s">
        <v>13</v>
      </c>
      <c r="E18" s="10">
        <f>SUM(E13:E17)</f>
        <v>0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thickBot="1">
      <c r="B19" s="24"/>
      <c r="C19" s="25"/>
      <c r="D19" s="25"/>
      <c r="E19" s="28"/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">
      <c r="B20" s="24"/>
      <c r="C20" s="25"/>
      <c r="D20" s="5" t="s">
        <v>14</v>
      </c>
      <c r="E20" s="6" t="s">
        <v>7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">
      <c r="B21" s="24"/>
      <c r="C21" s="25"/>
      <c r="D21" s="7" t="s">
        <v>15</v>
      </c>
      <c r="E21" s="8"/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">
      <c r="B22" s="24"/>
      <c r="C22" s="25"/>
      <c r="D22" s="7" t="s">
        <v>16</v>
      </c>
      <c r="E22" s="8"/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">
      <c r="B23" s="24"/>
      <c r="C23" s="25"/>
      <c r="D23" s="7" t="s">
        <v>17</v>
      </c>
      <c r="E23" s="8"/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">
      <c r="B24" s="24"/>
      <c r="C24" s="25"/>
      <c r="D24" s="7" t="s">
        <v>18</v>
      </c>
      <c r="E24" s="8"/>
      <c r="F24" s="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thickBot="1">
      <c r="B25" s="24"/>
      <c r="C25" s="25"/>
      <c r="D25" s="9" t="s">
        <v>19</v>
      </c>
      <c r="E25" s="10">
        <f>SUM(E21:E24)</f>
        <v>0</v>
      </c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thickBot="1">
      <c r="B26" s="24"/>
      <c r="C26" s="25"/>
      <c r="D26" s="25"/>
      <c r="E26" s="28"/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">
      <c r="B27" s="24"/>
      <c r="C27" s="25"/>
      <c r="D27" s="5" t="s">
        <v>20</v>
      </c>
      <c r="E27" s="6" t="s">
        <v>7</v>
      </c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">
      <c r="B28" s="24"/>
      <c r="C28" s="25"/>
      <c r="D28" s="7" t="s">
        <v>21</v>
      </c>
      <c r="E28" s="8"/>
      <c r="F28" s="2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">
      <c r="B29" s="24"/>
      <c r="C29" s="25"/>
      <c r="D29" s="7" t="s">
        <v>22</v>
      </c>
      <c r="E29" s="8"/>
      <c r="F29" s="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">
      <c r="B30" s="24"/>
      <c r="C30" s="25"/>
      <c r="D30" s="7" t="s">
        <v>23</v>
      </c>
      <c r="E30" s="8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">
      <c r="B31" s="24"/>
      <c r="C31" s="25"/>
      <c r="D31" s="7" t="s">
        <v>24</v>
      </c>
      <c r="E31" s="8"/>
      <c r="F31" s="2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thickBot="1">
      <c r="B32" s="24"/>
      <c r="C32" s="25"/>
      <c r="D32" s="9" t="s">
        <v>25</v>
      </c>
      <c r="E32" s="10">
        <f>SUM(E28:E31)</f>
        <v>0</v>
      </c>
      <c r="F32" s="2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thickBot="1">
      <c r="B33" s="24"/>
      <c r="C33" s="25"/>
      <c r="D33" s="25"/>
      <c r="E33" s="28"/>
      <c r="F33" s="2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">
      <c r="B34" s="24"/>
      <c r="C34" s="25"/>
      <c r="D34" s="5" t="s">
        <v>26</v>
      </c>
      <c r="E34" s="6" t="s">
        <v>7</v>
      </c>
      <c r="F34" s="2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">
      <c r="B35" s="24"/>
      <c r="C35" s="25"/>
      <c r="D35" s="7" t="s">
        <v>27</v>
      </c>
      <c r="E35" s="8"/>
      <c r="F35" s="2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">
      <c r="B36" s="24"/>
      <c r="C36" s="25"/>
      <c r="D36" s="7" t="s">
        <v>28</v>
      </c>
      <c r="E36" s="8"/>
      <c r="F36" s="2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thickBot="1">
      <c r="B37" s="24"/>
      <c r="C37" s="25"/>
      <c r="D37" s="9" t="s">
        <v>29</v>
      </c>
      <c r="E37" s="10">
        <f>SUM(E35:E36)</f>
        <v>0</v>
      </c>
      <c r="F37" s="2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thickBot="1">
      <c r="B38" s="24"/>
      <c r="C38" s="25"/>
      <c r="D38" s="25"/>
      <c r="E38" s="28"/>
      <c r="F38" s="2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">
      <c r="B39" s="24"/>
      <c r="C39" s="25"/>
      <c r="D39" s="5" t="s">
        <v>30</v>
      </c>
      <c r="E39" s="6" t="s">
        <v>7</v>
      </c>
      <c r="F39" s="2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">
      <c r="B40" s="24"/>
      <c r="C40" s="25"/>
      <c r="D40" s="7" t="s">
        <v>31</v>
      </c>
      <c r="E40" s="8"/>
      <c r="F40" s="2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">
      <c r="B41" s="24"/>
      <c r="C41" s="25"/>
      <c r="D41" s="7" t="s">
        <v>32</v>
      </c>
      <c r="E41" s="8"/>
      <c r="F41" s="2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">
      <c r="B42" s="24"/>
      <c r="C42" s="25"/>
      <c r="D42" s="7" t="s">
        <v>33</v>
      </c>
      <c r="E42" s="8"/>
      <c r="F42" s="2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">
      <c r="B43" s="24"/>
      <c r="C43" s="25"/>
      <c r="D43" s="7" t="s">
        <v>34</v>
      </c>
      <c r="E43" s="8"/>
      <c r="F43" s="2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">
      <c r="B44" s="24"/>
      <c r="C44" s="25"/>
      <c r="D44" s="7" t="s">
        <v>35</v>
      </c>
      <c r="E44" s="8"/>
      <c r="F44" s="2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thickBot="1">
      <c r="B45" s="24"/>
      <c r="C45" s="25"/>
      <c r="D45" s="9" t="s">
        <v>36</v>
      </c>
      <c r="E45" s="10">
        <f>SUM(E40:E44)</f>
        <v>0</v>
      </c>
      <c r="F45" s="2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thickBot="1">
      <c r="B46" s="24"/>
      <c r="C46" s="25"/>
      <c r="D46" s="25"/>
      <c r="E46" s="28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>
      <c r="B47" s="24"/>
      <c r="C47" s="25"/>
      <c r="D47" s="5" t="s">
        <v>37</v>
      </c>
      <c r="E47" s="6" t="s">
        <v>7</v>
      </c>
      <c r="F47" s="2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>
      <c r="B48" s="24"/>
      <c r="C48" s="25"/>
      <c r="D48" s="7" t="s">
        <v>38</v>
      </c>
      <c r="E48" s="8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">
      <c r="B49" s="24"/>
      <c r="C49" s="25"/>
      <c r="D49" s="7" t="s">
        <v>39</v>
      </c>
      <c r="E49" s="8"/>
      <c r="F49" s="2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">
      <c r="B50" s="24"/>
      <c r="C50" s="25"/>
      <c r="D50" s="7" t="s">
        <v>40</v>
      </c>
      <c r="E50" s="8"/>
      <c r="F50" s="2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">
      <c r="B51" s="24"/>
      <c r="C51" s="25"/>
      <c r="D51" s="7" t="s">
        <v>41</v>
      </c>
      <c r="E51" s="8"/>
      <c r="F51" s="2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">
      <c r="B52" s="24"/>
      <c r="C52" s="25"/>
      <c r="D52" s="7" t="s">
        <v>42</v>
      </c>
      <c r="E52" s="8"/>
      <c r="F52" s="2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thickBot="1">
      <c r="B53" s="24"/>
      <c r="C53" s="25"/>
      <c r="D53" s="9" t="s">
        <v>43</v>
      </c>
      <c r="E53" s="10">
        <f>SUM(E48:E52)</f>
        <v>0</v>
      </c>
      <c r="F53" s="2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thickBot="1">
      <c r="B54" s="24"/>
      <c r="C54" s="25"/>
      <c r="D54" s="25"/>
      <c r="E54" s="28"/>
      <c r="F54" s="2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">
      <c r="B55" s="24"/>
      <c r="C55" s="25"/>
      <c r="D55" s="5" t="s">
        <v>44</v>
      </c>
      <c r="E55" s="6" t="s">
        <v>7</v>
      </c>
      <c r="F55" s="2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">
      <c r="B56" s="24"/>
      <c r="C56" s="25"/>
      <c r="D56" s="7" t="s">
        <v>45</v>
      </c>
      <c r="E56" s="8"/>
      <c r="F56" s="2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">
      <c r="B57" s="24"/>
      <c r="C57" s="25"/>
      <c r="D57" s="7" t="s">
        <v>46</v>
      </c>
      <c r="E57" s="8"/>
      <c r="F57" s="2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">
      <c r="B58" s="24"/>
      <c r="C58" s="25"/>
      <c r="D58" s="7" t="s">
        <v>47</v>
      </c>
      <c r="E58" s="8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">
      <c r="B59" s="24"/>
      <c r="C59" s="25"/>
      <c r="D59" s="7" t="s">
        <v>48</v>
      </c>
      <c r="E59" s="8"/>
      <c r="F59" s="2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">
      <c r="B60" s="24"/>
      <c r="C60" s="25"/>
      <c r="D60" s="7" t="s">
        <v>49</v>
      </c>
      <c r="E60" s="8"/>
      <c r="F60" s="2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">
      <c r="B61" s="24"/>
      <c r="C61" s="25"/>
      <c r="D61" s="7" t="s">
        <v>50</v>
      </c>
      <c r="E61" s="8"/>
      <c r="F61" s="2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thickBot="1">
      <c r="B62" s="24"/>
      <c r="C62" s="25"/>
      <c r="D62" s="9" t="s">
        <v>51</v>
      </c>
      <c r="E62" s="10">
        <f>SUM(E56:E61)</f>
        <v>0</v>
      </c>
      <c r="F62" s="2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thickBot="1">
      <c r="B63" s="24"/>
      <c r="C63" s="25"/>
      <c r="D63" s="25"/>
      <c r="E63" s="28"/>
      <c r="F63" s="2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">
      <c r="B64" s="24"/>
      <c r="C64" s="25"/>
      <c r="D64" s="5" t="s">
        <v>52</v>
      </c>
      <c r="E64" s="6" t="s">
        <v>7</v>
      </c>
      <c r="F64" s="2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">
      <c r="B65" s="24"/>
      <c r="C65" s="25"/>
      <c r="D65" s="7" t="s">
        <v>53</v>
      </c>
      <c r="E65" s="8"/>
      <c r="F65" s="2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">
      <c r="B66" s="24"/>
      <c r="C66" s="25"/>
      <c r="D66" s="7" t="s">
        <v>54</v>
      </c>
      <c r="E66" s="8"/>
      <c r="F66" s="2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">
      <c r="B67" s="24"/>
      <c r="C67" s="25"/>
      <c r="D67" s="7" t="s">
        <v>55</v>
      </c>
      <c r="E67" s="8"/>
      <c r="F67" s="2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">
      <c r="B68" s="24"/>
      <c r="C68" s="25"/>
      <c r="D68" s="7" t="s">
        <v>56</v>
      </c>
      <c r="E68" s="8"/>
      <c r="F68" s="2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thickBot="1">
      <c r="B69" s="24"/>
      <c r="C69" s="25"/>
      <c r="D69" s="9" t="s">
        <v>57</v>
      </c>
      <c r="E69" s="10">
        <f>SUM(E65:E68)</f>
        <v>0</v>
      </c>
      <c r="F69" s="2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thickBot="1">
      <c r="B70" s="24"/>
      <c r="C70" s="25"/>
      <c r="D70" s="25"/>
      <c r="E70" s="28"/>
      <c r="F70" s="2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">
      <c r="B71" s="24"/>
      <c r="C71" s="25"/>
      <c r="D71" s="5" t="s">
        <v>58</v>
      </c>
      <c r="E71" s="6" t="s">
        <v>7</v>
      </c>
      <c r="F71" s="2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">
      <c r="B72" s="24"/>
      <c r="C72" s="25"/>
      <c r="D72" s="11" t="s">
        <v>59</v>
      </c>
      <c r="E72" s="8"/>
      <c r="F72" s="2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thickBot="1">
      <c r="B73" s="24"/>
      <c r="C73" s="25"/>
      <c r="D73" s="9" t="s">
        <v>60</v>
      </c>
      <c r="E73" s="10">
        <f>SUM(E72)</f>
        <v>0</v>
      </c>
      <c r="F73" s="2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thickBot="1">
      <c r="B74" s="24"/>
      <c r="C74" s="25"/>
      <c r="D74" s="25"/>
      <c r="E74" s="28"/>
      <c r="F74" s="2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">
      <c r="B75" s="24"/>
      <c r="C75" s="25"/>
      <c r="D75" s="5" t="s">
        <v>61</v>
      </c>
      <c r="E75" s="6" t="s">
        <v>7</v>
      </c>
      <c r="F75" s="2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">
      <c r="B76" s="24"/>
      <c r="C76" s="25"/>
      <c r="D76" s="11" t="s">
        <v>62</v>
      </c>
      <c r="E76" s="8"/>
      <c r="F76" s="2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thickBot="1">
      <c r="B77" s="24"/>
      <c r="C77" s="25"/>
      <c r="D77" s="9" t="s">
        <v>63</v>
      </c>
      <c r="E77" s="10">
        <f>SUM(E76)</f>
        <v>0</v>
      </c>
      <c r="F77" s="2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thickBot="1">
      <c r="B78" s="24"/>
      <c r="C78" s="25"/>
      <c r="D78" s="25"/>
      <c r="E78" s="28"/>
      <c r="F78" s="2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">
      <c r="B79" s="24"/>
      <c r="C79" s="25"/>
      <c r="D79" s="5" t="s">
        <v>64</v>
      </c>
      <c r="E79" s="6" t="s">
        <v>7</v>
      </c>
      <c r="F79" s="2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">
      <c r="B80" s="24"/>
      <c r="C80" s="25"/>
      <c r="D80" s="7" t="s">
        <v>65</v>
      </c>
      <c r="E80" s="8"/>
      <c r="F80" s="2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">
      <c r="B81" s="24"/>
      <c r="C81" s="25"/>
      <c r="D81" s="7" t="s">
        <v>66</v>
      </c>
      <c r="E81" s="8"/>
      <c r="F81" s="2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">
      <c r="B82" s="24"/>
      <c r="C82" s="25"/>
      <c r="D82" s="7" t="s">
        <v>67</v>
      </c>
      <c r="E82" s="8"/>
      <c r="F82" s="2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">
      <c r="B83" s="24"/>
      <c r="C83" s="25"/>
      <c r="D83" s="7" t="s">
        <v>68</v>
      </c>
      <c r="E83" s="8"/>
      <c r="F83" s="2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thickBot="1">
      <c r="B84" s="24"/>
      <c r="C84" s="25"/>
      <c r="D84" s="9" t="s">
        <v>69</v>
      </c>
      <c r="E84" s="10">
        <f>SUM(E80:E83)</f>
        <v>0</v>
      </c>
      <c r="F84" s="2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thickBot="1">
      <c r="B85" s="24"/>
      <c r="C85" s="25"/>
      <c r="D85" s="25"/>
      <c r="E85" s="28"/>
      <c r="F85" s="2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">
      <c r="B86" s="24"/>
      <c r="C86" s="25"/>
      <c r="D86" s="5" t="s">
        <v>70</v>
      </c>
      <c r="E86" s="6" t="s">
        <v>7</v>
      </c>
      <c r="F86" s="2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">
      <c r="B87" s="24"/>
      <c r="C87" s="25"/>
      <c r="D87" s="7" t="s">
        <v>71</v>
      </c>
      <c r="E87" s="8"/>
      <c r="F87" s="2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">
      <c r="B88" s="24"/>
      <c r="C88" s="25"/>
      <c r="D88" s="7" t="s">
        <v>72</v>
      </c>
      <c r="E88" s="8"/>
      <c r="F88" s="2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">
      <c r="B89" s="24"/>
      <c r="C89" s="25"/>
      <c r="D89" s="7" t="s">
        <v>73</v>
      </c>
      <c r="E89" s="8"/>
      <c r="F89" s="2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">
      <c r="B90" s="24"/>
      <c r="C90" s="25"/>
      <c r="D90" s="7" t="s">
        <v>74</v>
      </c>
      <c r="E90" s="8"/>
      <c r="F90" s="2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thickBot="1">
      <c r="B91" s="24"/>
      <c r="C91" s="25"/>
      <c r="D91" s="9" t="s">
        <v>75</v>
      </c>
      <c r="E91" s="10">
        <f>SUM(E87:E90)</f>
        <v>0</v>
      </c>
      <c r="F91" s="2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thickBot="1">
      <c r="B92" s="24"/>
      <c r="C92" s="25"/>
      <c r="D92" s="25"/>
      <c r="E92" s="28"/>
      <c r="F92" s="2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">
      <c r="B93" s="24"/>
      <c r="C93" s="25"/>
      <c r="D93" s="5" t="s">
        <v>76</v>
      </c>
      <c r="E93" s="6" t="s">
        <v>7</v>
      </c>
      <c r="F93" s="2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">
      <c r="B94" s="24"/>
      <c r="C94" s="25"/>
      <c r="D94" s="7" t="s">
        <v>77</v>
      </c>
      <c r="E94" s="8"/>
      <c r="F94" s="2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">
      <c r="B95" s="24"/>
      <c r="C95" s="25"/>
      <c r="D95" s="7" t="s">
        <v>78</v>
      </c>
      <c r="E95" s="8"/>
      <c r="F95" s="2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thickBot="1">
      <c r="B96" s="24"/>
      <c r="C96" s="25"/>
      <c r="D96" s="9" t="s">
        <v>79</v>
      </c>
      <c r="E96" s="10">
        <f>SUM(E94:E95)</f>
        <v>0</v>
      </c>
      <c r="F96" s="2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thickBot="1">
      <c r="B97" s="24"/>
      <c r="C97" s="25"/>
      <c r="D97" s="25"/>
      <c r="E97" s="28"/>
      <c r="F97" s="2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">
      <c r="B98" s="24"/>
      <c r="C98" s="25"/>
      <c r="D98" s="5" t="s">
        <v>80</v>
      </c>
      <c r="E98" s="6" t="s">
        <v>7</v>
      </c>
      <c r="F98" s="2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">
      <c r="B99" s="24"/>
      <c r="C99" s="25"/>
      <c r="D99" s="11" t="s">
        <v>81</v>
      </c>
      <c r="E99" s="8"/>
      <c r="F99" s="2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30" customHeight="1" thickBot="1">
      <c r="B100" s="24"/>
      <c r="C100" s="25"/>
      <c r="D100" s="12" t="s">
        <v>82</v>
      </c>
      <c r="E100" s="10">
        <f>SUM(E99)</f>
        <v>0</v>
      </c>
      <c r="F100" s="2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thickBot="1">
      <c r="B101" s="24"/>
      <c r="C101" s="25"/>
      <c r="D101" s="25"/>
      <c r="E101" s="28"/>
      <c r="F101" s="2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">
      <c r="B102" s="24"/>
      <c r="C102" s="25"/>
      <c r="D102" s="5" t="s">
        <v>83</v>
      </c>
      <c r="E102" s="6" t="s">
        <v>7</v>
      </c>
      <c r="F102" s="2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9.5" customHeight="1">
      <c r="B103" s="24"/>
      <c r="C103" s="25"/>
      <c r="D103" s="7" t="s">
        <v>84</v>
      </c>
      <c r="E103" s="8"/>
      <c r="F103" s="2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">
      <c r="B104" s="24"/>
      <c r="C104" s="25"/>
      <c r="D104" s="7" t="s">
        <v>85</v>
      </c>
      <c r="E104" s="8"/>
      <c r="F104" s="2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">
      <c r="B105" s="24"/>
      <c r="C105" s="25"/>
      <c r="D105" s="7" t="s">
        <v>86</v>
      </c>
      <c r="E105" s="8"/>
      <c r="F105" s="2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">
      <c r="B106" s="24"/>
      <c r="C106" s="25"/>
      <c r="D106" s="7" t="s">
        <v>87</v>
      </c>
      <c r="E106" s="8"/>
      <c r="F106" s="2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thickBot="1">
      <c r="B107" s="24"/>
      <c r="C107" s="25"/>
      <c r="D107" s="9" t="s">
        <v>88</v>
      </c>
      <c r="E107" s="10">
        <f>SUM(E103:E106)</f>
        <v>0</v>
      </c>
      <c r="F107" s="2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thickBot="1">
      <c r="B108" s="24"/>
      <c r="C108" s="25"/>
      <c r="D108" s="25"/>
      <c r="E108" s="28"/>
      <c r="F108" s="2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">
      <c r="B109" s="24"/>
      <c r="C109" s="25"/>
      <c r="D109" s="5" t="s">
        <v>89</v>
      </c>
      <c r="E109" s="6" t="s">
        <v>7</v>
      </c>
      <c r="F109" s="2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">
      <c r="B110" s="24"/>
      <c r="C110" s="25"/>
      <c r="D110" s="7" t="s">
        <v>90</v>
      </c>
      <c r="E110" s="8"/>
      <c r="F110" s="2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">
      <c r="B111" s="24"/>
      <c r="C111" s="25"/>
      <c r="D111" s="7" t="s">
        <v>91</v>
      </c>
      <c r="E111" s="8"/>
      <c r="F111" s="2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">
      <c r="B112" s="24"/>
      <c r="C112" s="25"/>
      <c r="D112" s="7" t="s">
        <v>92</v>
      </c>
      <c r="E112" s="8"/>
      <c r="F112" s="2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thickBot="1">
      <c r="B113" s="24"/>
      <c r="C113" s="25"/>
      <c r="D113" s="9" t="s">
        <v>93</v>
      </c>
      <c r="E113" s="10">
        <f>SUM(E110:E112)</f>
        <v>0</v>
      </c>
      <c r="F113" s="2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thickBot="1">
      <c r="B114" s="24"/>
      <c r="C114" s="25"/>
      <c r="D114" s="25"/>
      <c r="E114" s="28"/>
      <c r="F114" s="2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">
      <c r="B115" s="24"/>
      <c r="C115" s="25"/>
      <c r="D115" s="5" t="s">
        <v>94</v>
      </c>
      <c r="E115" s="6" t="s">
        <v>7</v>
      </c>
      <c r="F115" s="2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">
      <c r="B116" s="24"/>
      <c r="C116" s="25"/>
      <c r="D116" s="7" t="s">
        <v>95</v>
      </c>
      <c r="E116" s="8"/>
      <c r="F116" s="2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">
      <c r="B117" s="24"/>
      <c r="C117" s="25"/>
      <c r="D117" s="7" t="s">
        <v>96</v>
      </c>
      <c r="E117" s="8"/>
      <c r="F117" s="2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">
      <c r="B118" s="24"/>
      <c r="C118" s="25"/>
      <c r="D118" s="7" t="s">
        <v>97</v>
      </c>
      <c r="E118" s="8"/>
      <c r="F118" s="2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">
      <c r="B119" s="24"/>
      <c r="C119" s="25"/>
      <c r="D119" s="7" t="s">
        <v>98</v>
      </c>
      <c r="E119" s="8"/>
      <c r="F119" s="2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">
      <c r="B120" s="24"/>
      <c r="C120" s="25"/>
      <c r="D120" s="7" t="s">
        <v>99</v>
      </c>
      <c r="E120" s="8"/>
      <c r="F120" s="2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">
      <c r="B121" s="24"/>
      <c r="C121" s="25"/>
      <c r="D121" s="7" t="s">
        <v>100</v>
      </c>
      <c r="E121" s="8"/>
      <c r="F121" s="2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">
      <c r="B122" s="24"/>
      <c r="C122" s="25"/>
      <c r="D122" s="7" t="s">
        <v>101</v>
      </c>
      <c r="E122" s="8"/>
      <c r="F122" s="2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">
      <c r="B123" s="24"/>
      <c r="C123" s="25"/>
      <c r="D123" s="7" t="s">
        <v>102</v>
      </c>
      <c r="E123" s="8"/>
      <c r="F123" s="2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">
      <c r="B124" s="24"/>
      <c r="C124" s="25"/>
      <c r="D124" s="7" t="s">
        <v>103</v>
      </c>
      <c r="E124" s="8"/>
      <c r="F124" s="2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">
      <c r="B125" s="24"/>
      <c r="C125" s="25"/>
      <c r="D125" s="7" t="s">
        <v>104</v>
      </c>
      <c r="E125" s="8"/>
      <c r="F125" s="2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">
      <c r="B126" s="24"/>
      <c r="C126" s="25"/>
      <c r="D126" s="7" t="s">
        <v>105</v>
      </c>
      <c r="E126" s="8"/>
      <c r="F126" s="2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thickBot="1">
      <c r="B127" s="24"/>
      <c r="C127" s="25"/>
      <c r="D127" s="9" t="s">
        <v>106</v>
      </c>
      <c r="E127" s="10">
        <f>SUM(E116:E126)</f>
        <v>0</v>
      </c>
      <c r="F127" s="2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thickBot="1">
      <c r="B128" s="24"/>
      <c r="C128" s="25"/>
      <c r="D128" s="25"/>
      <c r="E128" s="28"/>
      <c r="F128" s="2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">
      <c r="B129" s="24"/>
      <c r="C129" s="25"/>
      <c r="D129" s="5" t="s">
        <v>107</v>
      </c>
      <c r="E129" s="6" t="s">
        <v>7</v>
      </c>
      <c r="F129" s="2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">
      <c r="B130" s="24"/>
      <c r="C130" s="25"/>
      <c r="D130" s="7" t="s">
        <v>108</v>
      </c>
      <c r="E130" s="8"/>
      <c r="F130" s="2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">
      <c r="B131" s="24"/>
      <c r="C131" s="25"/>
      <c r="D131" s="7" t="s">
        <v>109</v>
      </c>
      <c r="E131" s="8"/>
      <c r="F131" s="2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thickBot="1">
      <c r="B132" s="24"/>
      <c r="C132" s="25"/>
      <c r="D132" s="9" t="s">
        <v>110</v>
      </c>
      <c r="E132" s="10">
        <f>SUM(E130:E131)</f>
        <v>0</v>
      </c>
      <c r="F132" s="2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thickBot="1">
      <c r="B133" s="24"/>
      <c r="C133" s="25"/>
      <c r="D133" s="25"/>
      <c r="E133" s="28"/>
      <c r="F133" s="2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">
      <c r="B134" s="24"/>
      <c r="C134" s="25"/>
      <c r="D134" s="5" t="s">
        <v>111</v>
      </c>
      <c r="E134" s="6" t="s">
        <v>7</v>
      </c>
      <c r="F134" s="2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">
      <c r="B135" s="24"/>
      <c r="C135" s="25"/>
      <c r="D135" s="7" t="s">
        <v>108</v>
      </c>
      <c r="E135" s="8"/>
      <c r="F135" s="2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">
      <c r="B136" s="24"/>
      <c r="C136" s="25"/>
      <c r="D136" s="7" t="s">
        <v>109</v>
      </c>
      <c r="E136" s="8"/>
      <c r="F136" s="2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">
      <c r="B137" s="24"/>
      <c r="C137" s="25"/>
      <c r="D137" s="7" t="s">
        <v>112</v>
      </c>
      <c r="E137" s="8"/>
      <c r="F137" s="2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">
      <c r="B138" s="24"/>
      <c r="C138" s="25"/>
      <c r="D138" s="7" t="s">
        <v>113</v>
      </c>
      <c r="E138" s="8"/>
      <c r="F138" s="2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thickBot="1">
      <c r="B139" s="24"/>
      <c r="C139" s="25"/>
      <c r="D139" s="9" t="s">
        <v>114</v>
      </c>
      <c r="E139" s="10">
        <f>SUM(E135:E138)</f>
        <v>0</v>
      </c>
      <c r="F139" s="2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thickBot="1">
      <c r="B140" s="24"/>
      <c r="C140" s="25"/>
      <c r="D140" s="25"/>
      <c r="E140" s="28"/>
      <c r="F140" s="2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">
      <c r="B141" s="24"/>
      <c r="C141" s="25"/>
      <c r="D141" s="5" t="s">
        <v>115</v>
      </c>
      <c r="E141" s="6" t="s">
        <v>7</v>
      </c>
      <c r="F141" s="2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">
      <c r="B142" s="24"/>
      <c r="C142" s="25"/>
      <c r="D142" s="7" t="s">
        <v>116</v>
      </c>
      <c r="E142" s="8"/>
      <c r="F142" s="2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thickBot="1">
      <c r="B143" s="24"/>
      <c r="C143" s="25"/>
      <c r="D143" s="9" t="s">
        <v>117</v>
      </c>
      <c r="E143" s="10">
        <f>SUM(E142)</f>
        <v>0</v>
      </c>
      <c r="F143" s="2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thickBot="1">
      <c r="B144" s="24"/>
      <c r="C144" s="25"/>
      <c r="D144" s="25"/>
      <c r="E144" s="28"/>
      <c r="F144" s="2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">
      <c r="B145" s="24"/>
      <c r="C145" s="25"/>
      <c r="D145" s="5" t="s">
        <v>118</v>
      </c>
      <c r="E145" s="6" t="s">
        <v>7</v>
      </c>
      <c r="F145" s="2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">
      <c r="B146" s="24"/>
      <c r="C146" s="25"/>
      <c r="D146" s="7" t="s">
        <v>119</v>
      </c>
      <c r="E146" s="8"/>
      <c r="F146" s="2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">
      <c r="B147" s="24"/>
      <c r="C147" s="25"/>
      <c r="D147" s="7" t="s">
        <v>120</v>
      </c>
      <c r="E147" s="8"/>
      <c r="F147" s="2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">
      <c r="B148" s="24"/>
      <c r="C148" s="25"/>
      <c r="D148" s="7" t="s">
        <v>121</v>
      </c>
      <c r="E148" s="8"/>
      <c r="F148" s="2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thickBot="1">
      <c r="B149" s="24"/>
      <c r="C149" s="25"/>
      <c r="D149" s="9" t="s">
        <v>122</v>
      </c>
      <c r="E149" s="10">
        <f>SUM(E146:E148)</f>
        <v>0</v>
      </c>
      <c r="F149" s="2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thickBot="1">
      <c r="B150" s="24"/>
      <c r="C150" s="25"/>
      <c r="D150" s="25"/>
      <c r="E150" s="28"/>
      <c r="F150" s="2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">
      <c r="B151" s="24"/>
      <c r="C151" s="25"/>
      <c r="D151" s="5" t="s">
        <v>123</v>
      </c>
      <c r="E151" s="6" t="s">
        <v>7</v>
      </c>
      <c r="F151" s="2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">
      <c r="B152" s="24"/>
      <c r="C152" s="25"/>
      <c r="D152" s="7" t="s">
        <v>124</v>
      </c>
      <c r="E152" s="8"/>
      <c r="F152" s="2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">
      <c r="B153" s="24"/>
      <c r="C153" s="25"/>
      <c r="D153" s="7" t="s">
        <v>125</v>
      </c>
      <c r="E153" s="8"/>
      <c r="F153" s="2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thickBot="1">
      <c r="B154" s="24"/>
      <c r="C154" s="25"/>
      <c r="D154" s="9" t="s">
        <v>126</v>
      </c>
      <c r="E154" s="10">
        <f>SUM(E152:E153)</f>
        <v>0</v>
      </c>
      <c r="F154" s="2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thickBot="1">
      <c r="B155" s="24"/>
      <c r="C155" s="25"/>
      <c r="D155" s="25"/>
      <c r="E155" s="28"/>
      <c r="F155" s="2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">
      <c r="B156" s="24"/>
      <c r="C156" s="25"/>
      <c r="D156" s="5" t="s">
        <v>127</v>
      </c>
      <c r="E156" s="6" t="s">
        <v>7</v>
      </c>
      <c r="F156" s="2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">
      <c r="B157" s="24"/>
      <c r="C157" s="25"/>
      <c r="D157" s="7" t="s">
        <v>128</v>
      </c>
      <c r="E157" s="8"/>
      <c r="F157" s="2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">
      <c r="B158" s="24"/>
      <c r="C158" s="25"/>
      <c r="D158" s="7" t="s">
        <v>129</v>
      </c>
      <c r="E158" s="8"/>
      <c r="F158" s="2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">
      <c r="B159" s="24"/>
      <c r="C159" s="25"/>
      <c r="D159" s="7" t="s">
        <v>130</v>
      </c>
      <c r="E159" s="8"/>
      <c r="F159" s="2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thickBot="1">
      <c r="B160" s="24"/>
      <c r="C160" s="25"/>
      <c r="D160" s="9" t="s">
        <v>131</v>
      </c>
      <c r="E160" s="10">
        <f>SUM(E157:E159)</f>
        <v>0</v>
      </c>
      <c r="F160" s="2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thickBot="1">
      <c r="B161" s="24"/>
      <c r="C161" s="25"/>
      <c r="D161" s="25"/>
      <c r="E161" s="28"/>
      <c r="F161" s="2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">
      <c r="B162" s="24"/>
      <c r="C162" s="25"/>
      <c r="D162" s="5" t="s">
        <v>132</v>
      </c>
      <c r="E162" s="6" t="s">
        <v>7</v>
      </c>
      <c r="F162" s="2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">
      <c r="B163" s="24"/>
      <c r="C163" s="25"/>
      <c r="D163" s="7" t="s">
        <v>133</v>
      </c>
      <c r="E163" s="8"/>
      <c r="F163" s="2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">
      <c r="B164" s="24"/>
      <c r="C164" s="25"/>
      <c r="D164" s="7" t="s">
        <v>134</v>
      </c>
      <c r="E164" s="8"/>
      <c r="F164" s="2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thickBot="1">
      <c r="B165" s="24"/>
      <c r="C165" s="25"/>
      <c r="D165" s="9" t="s">
        <v>135</v>
      </c>
      <c r="E165" s="10">
        <f>SUM(E163:E164)</f>
        <v>0</v>
      </c>
      <c r="F165" s="2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thickBot="1">
      <c r="B166" s="24"/>
      <c r="C166" s="25"/>
      <c r="D166" s="25"/>
      <c r="E166" s="28"/>
      <c r="F166" s="2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">
      <c r="B167" s="24"/>
      <c r="C167" s="25"/>
      <c r="D167" s="5" t="s">
        <v>136</v>
      </c>
      <c r="E167" s="6" t="s">
        <v>7</v>
      </c>
      <c r="F167" s="2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">
      <c r="B168" s="24"/>
      <c r="C168" s="25"/>
      <c r="D168" s="7" t="s">
        <v>137</v>
      </c>
      <c r="E168" s="8"/>
      <c r="F168" s="2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thickBot="1">
      <c r="B169" s="24"/>
      <c r="C169" s="25"/>
      <c r="D169" s="9" t="s">
        <v>138</v>
      </c>
      <c r="E169" s="10">
        <f>SUM(E168)</f>
        <v>0</v>
      </c>
      <c r="F169" s="2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thickBot="1">
      <c r="B170" s="24"/>
      <c r="C170" s="25"/>
      <c r="D170" s="25"/>
      <c r="E170" s="28"/>
      <c r="F170" s="2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">
      <c r="B171" s="24"/>
      <c r="C171" s="25"/>
      <c r="D171" s="5" t="s">
        <v>139</v>
      </c>
      <c r="E171" s="6" t="s">
        <v>7</v>
      </c>
      <c r="F171" s="2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">
      <c r="B172" s="24"/>
      <c r="C172" s="25"/>
      <c r="D172" s="7" t="s">
        <v>140</v>
      </c>
      <c r="E172" s="8"/>
      <c r="F172" s="2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thickBot="1">
      <c r="B173" s="24"/>
      <c r="C173" s="25"/>
      <c r="D173" s="9" t="s">
        <v>141</v>
      </c>
      <c r="E173" s="10">
        <f>SUM(E172)</f>
        <v>0</v>
      </c>
      <c r="F173" s="2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thickBot="1">
      <c r="B174" s="24"/>
      <c r="C174" s="25"/>
      <c r="D174" s="25"/>
      <c r="E174" s="28"/>
      <c r="F174" s="2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">
      <c r="B175" s="24"/>
      <c r="C175" s="25"/>
      <c r="D175" s="15" t="s">
        <v>142</v>
      </c>
      <c r="E175" s="16">
        <f>E11</f>
        <v>0</v>
      </c>
      <c r="F175" s="2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">
      <c r="B176" s="24"/>
      <c r="C176" s="25"/>
      <c r="D176" s="17" t="s">
        <v>143</v>
      </c>
      <c r="E176" s="18">
        <f>E173+E169+E165+E160+E154+E149+E143+E139+E132+E127+E113+E107+E100+E96+E91+E84+E77+E73+E69+E62+E53+E45+E37+E32+E25+E18</f>
        <v>0</v>
      </c>
      <c r="F176" s="2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thickBot="1">
      <c r="B177" s="24"/>
      <c r="C177" s="25"/>
      <c r="D177" s="13" t="s">
        <v>144</v>
      </c>
      <c r="E177" s="14">
        <f>E175-E176</f>
        <v>0</v>
      </c>
      <c r="F177" s="2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thickBot="1">
      <c r="B178" s="30"/>
      <c r="C178" s="31"/>
      <c r="D178" s="31"/>
      <c r="E178" s="32"/>
      <c r="F178" s="3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">
      <c r="B179" s="1"/>
      <c r="C179" s="1"/>
      <c r="D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">
      <c r="B180" s="1"/>
      <c r="C180" s="1"/>
      <c r="D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"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"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"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"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"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"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"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"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"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"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"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"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"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"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"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"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"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"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"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"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"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"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"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"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"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"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"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"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"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"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"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"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"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"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"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"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"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"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"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"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"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"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"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"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"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"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"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"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"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"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"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"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"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"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"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"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"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"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"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"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"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"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"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"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"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"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"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"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"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"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"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"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"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"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"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"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"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"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"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"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"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"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"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"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"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"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"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"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"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"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"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"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"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"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"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"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"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"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"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"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"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"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"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"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"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"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"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"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"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"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"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"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"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"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"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"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"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"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"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"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"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"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"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"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"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"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"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"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"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"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"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"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"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">
      <c r="B314" s="1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">
      <c r="B315" s="1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">
      <c r="B316" s="1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">
      <c r="B317" s="1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">
      <c r="B318" s="1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">
      <c r="B319" s="1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">
      <c r="B320" s="1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">
      <c r="B321" s="1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">
      <c r="B322" s="1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">
      <c r="B323" s="1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">
      <c r="B324" s="1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">
      <c r="B325" s="1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">
      <c r="B326" s="1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">
      <c r="B327" s="1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">
      <c r="B328" s="1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">
      <c r="B329" s="1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">
      <c r="B330" s="1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">
      <c r="B331" s="1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">
      <c r="B332" s="1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">
      <c r="B333" s="1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">
      <c r="B334" s="1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">
      <c r="B335" s="1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">
      <c r="B336" s="1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">
      <c r="B337" s="1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">
      <c r="B338" s="1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">
      <c r="B339" s="1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">
      <c r="B340" s="1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">
      <c r="B341" s="1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">
      <c r="B342" s="1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">
      <c r="B343" s="1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">
      <c r="B344" s="1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">
      <c r="B345" s="1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">
      <c r="B346" s="1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">
      <c r="B347" s="1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">
      <c r="B348" s="1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">
      <c r="B349" s="1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">
      <c r="B350" s="1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">
      <c r="B351" s="1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">
      <c r="B352" s="1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">
      <c r="B353" s="1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">
      <c r="B354" s="1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">
      <c r="B355" s="1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">
      <c r="B356" s="1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">
      <c r="B357" s="1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">
      <c r="B358" s="1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">
      <c r="B359" s="1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">
      <c r="B360" s="1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">
      <c r="B361" s="1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">
      <c r="B362" s="1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">
      <c r="B363" s="1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">
      <c r="B364" s="1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">
      <c r="B365" s="1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">
      <c r="B366" s="1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">
      <c r="B367" s="1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">
      <c r="B368" s="1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">
      <c r="B369" s="1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">
      <c r="B370" s="1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">
      <c r="B371" s="1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">
      <c r="B372" s="1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">
      <c r="B373" s="1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">
      <c r="B374" s="1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">
      <c r="B375" s="1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">
      <c r="B376" s="1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">
      <c r="B377" s="1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">
      <c r="B378" s="1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">
      <c r="B379" s="1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">
      <c r="B380" s="1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">
      <c r="B381" s="1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">
      <c r="B382" s="1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">
      <c r="B383" s="1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">
      <c r="B384" s="1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">
      <c r="B385" s="1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">
      <c r="B386" s="1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">
      <c r="B387" s="1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">
      <c r="B388" s="1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">
      <c r="B389" s="1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">
      <c r="B390" s="1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">
      <c r="B391" s="1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">
      <c r="B392" s="1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">
      <c r="B393" s="1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">
      <c r="B394" s="1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">
      <c r="B395" s="1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">
      <c r="B396" s="1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">
      <c r="B397" s="1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">
      <c r="B398" s="1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">
      <c r="B399" s="1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">
      <c r="B400" s="1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">
      <c r="B401" s="1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">
      <c r="B402" s="1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">
      <c r="B403" s="1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">
      <c r="B404" s="1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">
      <c r="B405" s="1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">
      <c r="B406" s="1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">
      <c r="B407" s="1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">
      <c r="B408" s="1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">
      <c r="B409" s="1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">
      <c r="B410" s="1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">
      <c r="B411" s="1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">
      <c r="B412" s="1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">
      <c r="B413" s="1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">
      <c r="B414" s="1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">
      <c r="B415" s="1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">
      <c r="B416" s="1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">
      <c r="B417" s="1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">
      <c r="B418" s="1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">
      <c r="B419" s="1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">
      <c r="B420" s="1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">
      <c r="B421" s="1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">
      <c r="B422" s="1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">
      <c r="B423" s="1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">
      <c r="B424" s="1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">
      <c r="B425" s="1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">
      <c r="B426" s="1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">
      <c r="B427" s="1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">
      <c r="B428" s="1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">
      <c r="B429" s="1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">
      <c r="B430" s="1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">
      <c r="B431" s="1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">
      <c r="B432" s="1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">
      <c r="B433" s="1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">
      <c r="B434" s="1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">
      <c r="B435" s="1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">
      <c r="B436" s="1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">
      <c r="B437" s="1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">
      <c r="B438" s="1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">
      <c r="B439" s="1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">
      <c r="B440" s="1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">
      <c r="B441" s="1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">
      <c r="B442" s="1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">
      <c r="B443" s="1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">
      <c r="B444" s="1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">
      <c r="B445" s="1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">
      <c r="B446" s="1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">
      <c r="B447" s="1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">
      <c r="B448" s="1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">
      <c r="B449" s="1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">
      <c r="B450" s="1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">
      <c r="B451" s="1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">
      <c r="B452" s="1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">
      <c r="B453" s="1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">
      <c r="B454" s="1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">
      <c r="B455" s="1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">
      <c r="B456" s="1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">
      <c r="B457" s="1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">
      <c r="B458" s="1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">
      <c r="B459" s="1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">
      <c r="B460" s="1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">
      <c r="B461" s="1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">
      <c r="B462" s="1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">
      <c r="B463" s="1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">
      <c r="B464" s="1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">
      <c r="B465" s="1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">
      <c r="B466" s="1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">
      <c r="B467" s="1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">
      <c r="B468" s="1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">
      <c r="B469" s="1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">
      <c r="B470" s="1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">
      <c r="B471" s="1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">
      <c r="B472" s="1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">
      <c r="B473" s="1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">
      <c r="B474" s="1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">
      <c r="B475" s="1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">
      <c r="B476" s="1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">
      <c r="B477" s="1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">
      <c r="B478" s="1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">
      <c r="B479" s="1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">
      <c r="B480" s="1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">
      <c r="B481" s="1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">
      <c r="B482" s="1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">
      <c r="B483" s="1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">
      <c r="B484" s="1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">
      <c r="B485" s="1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">
      <c r="B486" s="1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">
      <c r="B487" s="1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">
      <c r="B488" s="1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">
      <c r="B489" s="1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">
      <c r="B490" s="1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">
      <c r="B491" s="1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">
      <c r="B492" s="1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">
      <c r="B493" s="1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">
      <c r="B494" s="1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">
      <c r="B495" s="1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">
      <c r="B496" s="1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">
      <c r="B497" s="1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">
      <c r="B498" s="1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">
      <c r="B499" s="1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">
      <c r="B500" s="1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">
      <c r="B501" s="1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">
      <c r="B502" s="1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">
      <c r="B503" s="1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">
      <c r="B504" s="1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">
      <c r="B505" s="1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">
      <c r="B506" s="1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">
      <c r="B507" s="1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">
      <c r="B508" s="1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">
      <c r="B509" s="1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">
      <c r="B510" s="1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">
      <c r="B511" s="1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">
      <c r="B512" s="1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">
      <c r="B513" s="1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">
      <c r="B514" s="1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">
      <c r="B515" s="1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">
      <c r="B516" s="1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">
      <c r="B517" s="1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">
      <c r="B518" s="1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">
      <c r="B519" s="1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">
      <c r="B520" s="1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">
      <c r="B521" s="1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">
      <c r="B522" s="1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">
      <c r="B523" s="1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">
      <c r="B524" s="1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">
      <c r="B525" s="1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">
      <c r="B526" s="1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">
      <c r="B527" s="1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">
      <c r="B528" s="1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">
      <c r="B529" s="1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">
      <c r="B530" s="1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">
      <c r="B531" s="1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">
      <c r="B532" s="1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">
      <c r="B533" s="1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">
      <c r="B534" s="1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">
      <c r="B535" s="1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">
      <c r="B536" s="1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">
      <c r="B537" s="1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">
      <c r="B538" s="1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">
      <c r="B539" s="1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">
      <c r="B540" s="1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">
      <c r="B541" s="1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">
      <c r="B542" s="1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">
      <c r="B543" s="1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">
      <c r="B544" s="1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">
      <c r="B545" s="1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">
      <c r="B546" s="1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">
      <c r="B547" s="1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">
      <c r="B548" s="1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">
      <c r="B549" s="1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">
      <c r="B550" s="1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">
      <c r="B551" s="1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">
      <c r="B552" s="1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">
      <c r="B553" s="1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">
      <c r="B554" s="1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">
      <c r="B555" s="1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">
      <c r="B556" s="1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">
      <c r="B557" s="1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">
      <c r="B558" s="1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">
      <c r="B559" s="1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">
      <c r="B560" s="1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">
      <c r="B561" s="1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">
      <c r="B562" s="1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">
      <c r="B563" s="1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">
      <c r="B564" s="1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">
      <c r="B565" s="1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">
      <c r="B566" s="1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">
      <c r="B567" s="1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">
      <c r="B568" s="1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">
      <c r="B569" s="1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">
      <c r="B570" s="1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">
      <c r="B571" s="1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">
      <c r="B572" s="1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">
      <c r="B573" s="1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">
      <c r="B574" s="1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">
      <c r="B575" s="1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">
      <c r="B576" s="1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">
      <c r="B577" s="1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">
      <c r="B578" s="1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">
      <c r="B579" s="1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">
      <c r="B580" s="1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">
      <c r="B581" s="1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">
      <c r="B582" s="1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">
      <c r="B583" s="1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">
      <c r="B584" s="1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">
      <c r="B585" s="1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">
      <c r="B586" s="1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">
      <c r="B587" s="1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">
      <c r="B588" s="1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">
      <c r="B589" s="1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">
      <c r="B590" s="1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">
      <c r="B591" s="1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">
      <c r="B592" s="1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">
      <c r="B593" s="1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">
      <c r="B594" s="1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">
      <c r="B595" s="1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">
      <c r="B596" s="1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">
      <c r="B597" s="1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">
      <c r="B598" s="1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">
      <c r="B599" s="1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">
      <c r="B600" s="1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">
      <c r="B601" s="1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">
      <c r="B602" s="1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">
      <c r="B603" s="1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">
      <c r="B604" s="1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">
      <c r="B605" s="1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">
      <c r="B606" s="1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">
      <c r="B607" s="1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">
      <c r="B608" s="1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">
      <c r="B609" s="1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">
      <c r="B610" s="1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">
      <c r="B611" s="1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">
      <c r="B612" s="1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">
      <c r="B613" s="1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">
      <c r="B614" s="1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">
      <c r="B615" s="1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">
      <c r="B616" s="1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">
      <c r="B617" s="1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">
      <c r="B618" s="1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">
      <c r="B619" s="1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">
      <c r="B620" s="1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">
      <c r="B621" s="1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">
      <c r="B622" s="1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">
      <c r="B623" s="1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">
      <c r="B624" s="1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">
      <c r="B625" s="1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">
      <c r="B626" s="1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">
      <c r="B627" s="1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">
      <c r="B628" s="1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">
      <c r="B629" s="1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">
      <c r="B630" s="1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">
      <c r="B631" s="1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">
      <c r="B632" s="1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">
      <c r="B633" s="1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">
      <c r="B634" s="1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">
      <c r="B635" s="1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">
      <c r="B636" s="1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">
      <c r="B637" s="1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">
      <c r="B638" s="1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">
      <c r="B639" s="1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">
      <c r="B640" s="1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">
      <c r="B641" s="1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">
      <c r="B642" s="1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">
      <c r="B643" s="1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">
      <c r="B644" s="1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">
      <c r="B645" s="1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">
      <c r="B646" s="1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">
      <c r="B647" s="1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">
      <c r="B648" s="1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">
      <c r="B649" s="1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">
      <c r="B650" s="1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">
      <c r="B651" s="1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">
      <c r="B652" s="1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">
      <c r="B653" s="1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">
      <c r="B654" s="1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">
      <c r="B655" s="1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">
      <c r="B656" s="1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">
      <c r="B657" s="1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">
      <c r="B658" s="1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">
      <c r="B659" s="1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">
      <c r="B660" s="1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">
      <c r="B661" s="1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">
      <c r="B662" s="1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">
      <c r="B663" s="1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">
      <c r="B664" s="1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">
      <c r="B665" s="1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">
      <c r="B666" s="1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">
      <c r="B667" s="1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">
      <c r="B668" s="1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">
      <c r="B669" s="1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">
      <c r="B670" s="1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">
      <c r="B671" s="1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">
      <c r="B672" s="1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">
      <c r="B673" s="1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">
      <c r="B674" s="1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">
      <c r="B675" s="1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">
      <c r="B676" s="1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">
      <c r="B677" s="1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">
      <c r="B678" s="1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">
      <c r="B679" s="1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">
      <c r="B680" s="1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">
      <c r="B681" s="1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">
      <c r="B682" s="1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">
      <c r="B683" s="1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">
      <c r="B684" s="1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">
      <c r="B685" s="1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">
      <c r="B686" s="1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">
      <c r="B687" s="1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">
      <c r="B688" s="1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">
      <c r="B689" s="1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">
      <c r="B690" s="1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">
      <c r="B691" s="1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">
      <c r="B692" s="1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">
      <c r="B693" s="1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">
      <c r="B694" s="1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">
      <c r="B695" s="1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">
      <c r="B696" s="1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">
      <c r="B697" s="1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">
      <c r="B698" s="1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">
      <c r="B699" s="1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">
      <c r="B700" s="1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">
      <c r="B701" s="1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">
      <c r="B702" s="1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">
      <c r="B703" s="1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">
      <c r="B704" s="1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">
      <c r="B705" s="1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">
      <c r="B706" s="1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">
      <c r="B707" s="1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">
      <c r="B708" s="1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">
      <c r="B709" s="1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">
      <c r="B710" s="1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">
      <c r="B711" s="1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">
      <c r="B712" s="1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">
      <c r="B713" s="1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">
      <c r="B714" s="1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">
      <c r="B715" s="1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">
      <c r="B716" s="1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">
      <c r="B717" s="1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">
      <c r="B718" s="1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">
      <c r="B719" s="1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">
      <c r="B720" s="1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">
      <c r="B721" s="1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">
      <c r="B722" s="1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">
      <c r="B723" s="1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">
      <c r="B724" s="1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">
      <c r="B725" s="1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">
      <c r="B726" s="1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">
      <c r="B727" s="1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">
      <c r="B728" s="1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">
      <c r="B729" s="1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">
      <c r="B730" s="1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">
      <c r="B731" s="1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">
      <c r="B732" s="1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">
      <c r="B733" s="1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">
      <c r="B734" s="1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">
      <c r="B735" s="1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">
      <c r="B736" s="1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">
      <c r="B737" s="1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">
      <c r="B738" s="1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">
      <c r="B739" s="1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">
      <c r="B740" s="1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">
      <c r="B741" s="1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">
      <c r="B742" s="1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">
      <c r="B743" s="1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">
      <c r="B744" s="1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">
      <c r="B745" s="1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">
      <c r="B746" s="1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">
      <c r="B747" s="1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">
      <c r="B748" s="1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">
      <c r="B749" s="1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">
      <c r="B750" s="1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">
      <c r="B751" s="1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">
      <c r="B752" s="1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">
      <c r="B753" s="1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">
      <c r="B754" s="1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">
      <c r="B755" s="1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">
      <c r="B756" s="1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">
      <c r="B757" s="1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">
      <c r="B758" s="1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">
      <c r="B759" s="1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">
      <c r="B760" s="1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">
      <c r="B761" s="1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">
      <c r="B762" s="1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">
      <c r="B763" s="1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">
      <c r="B764" s="1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">
      <c r="B765" s="1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">
      <c r="B766" s="1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">
      <c r="B767" s="1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">
      <c r="B768" s="1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">
      <c r="B769" s="1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">
      <c r="B770" s="1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">
      <c r="B771" s="1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">
      <c r="B772" s="1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">
      <c r="B773" s="1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">
      <c r="B774" s="1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">
      <c r="B775" s="1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">
      <c r="B776" s="1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">
      <c r="B777" s="1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">
      <c r="B778" s="1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">
      <c r="B779" s="1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">
      <c r="B780" s="1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">
      <c r="B781" s="1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">
      <c r="B782" s="1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">
      <c r="B783" s="1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">
      <c r="B784" s="1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">
      <c r="B785" s="1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">
      <c r="B786" s="1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">
      <c r="B787" s="1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">
      <c r="B788" s="1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">
      <c r="B789" s="1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">
      <c r="B790" s="1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">
      <c r="B791" s="1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">
      <c r="B792" s="1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">
      <c r="B793" s="1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">
      <c r="B794" s="1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">
      <c r="B795" s="1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">
      <c r="B796" s="1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">
      <c r="B797" s="1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">
      <c r="B798" s="1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">
      <c r="B799" s="1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">
      <c r="B800" s="1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">
      <c r="B801" s="1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">
      <c r="B802" s="1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">
      <c r="B803" s="1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">
      <c r="B804" s="1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">
      <c r="B805" s="1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">
      <c r="B806" s="1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">
      <c r="B807" s="1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">
      <c r="B808" s="1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">
      <c r="B809" s="1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">
      <c r="B810" s="1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">
      <c r="B811" s="1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">
      <c r="B812" s="1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">
      <c r="B813" s="1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">
      <c r="B814" s="1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">
      <c r="B815" s="1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">
      <c r="B816" s="1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">
      <c r="B817" s="1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">
      <c r="B818" s="1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">
      <c r="B819" s="1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">
      <c r="B820" s="1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">
      <c r="B821" s="1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">
      <c r="B822" s="1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">
      <c r="B823" s="1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">
      <c r="B824" s="1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">
      <c r="B825" s="1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">
      <c r="B826" s="1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">
      <c r="B827" s="1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">
      <c r="B828" s="1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">
      <c r="B829" s="1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">
      <c r="B830" s="1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">
      <c r="B831" s="1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">
      <c r="B832" s="1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">
      <c r="B833" s="1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">
      <c r="B834" s="1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">
      <c r="B835" s="1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">
      <c r="B836" s="1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">
      <c r="B837" s="1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">
      <c r="B838" s="1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">
      <c r="B839" s="1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">
      <c r="B840" s="1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">
      <c r="B841" s="1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">
      <c r="B842" s="1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">
      <c r="B843" s="1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">
      <c r="B844" s="1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">
      <c r="B845" s="1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">
      <c r="B846" s="1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">
      <c r="B847" s="1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">
      <c r="B848" s="1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">
      <c r="B849" s="1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">
      <c r="B850" s="1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">
      <c r="B851" s="1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">
      <c r="B852" s="1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">
      <c r="B853" s="1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">
      <c r="B854" s="1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">
      <c r="B855" s="1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">
      <c r="B856" s="1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">
      <c r="B857" s="1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">
      <c r="B858" s="1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">
      <c r="B859" s="1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">
      <c r="B860" s="1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">
      <c r="B861" s="1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">
      <c r="B862" s="1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">
      <c r="B863" s="1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">
      <c r="B864" s="1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">
      <c r="B865" s="1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">
      <c r="B866" s="1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">
      <c r="B867" s="1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">
      <c r="B868" s="1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">
      <c r="B869" s="1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">
      <c r="B870" s="1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">
      <c r="B871" s="1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">
      <c r="B872" s="1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">
      <c r="B873" s="1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">
      <c r="B874" s="1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">
      <c r="B875" s="1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">
      <c r="B876" s="1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">
      <c r="B877" s="1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">
      <c r="B878" s="1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">
      <c r="B879" s="1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">
      <c r="B880" s="1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">
      <c r="B881" s="1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">
      <c r="B882" s="1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">
      <c r="B883" s="1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">
      <c r="B884" s="1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">
      <c r="B885" s="1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">
      <c r="B886" s="1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">
      <c r="B887" s="1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">
      <c r="B888" s="1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">
      <c r="B889" s="1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">
      <c r="B890" s="1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">
      <c r="B891" s="1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">
      <c r="B892" s="1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">
      <c r="B893" s="1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">
      <c r="B894" s="1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">
      <c r="B895" s="1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">
      <c r="B896" s="1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">
      <c r="B897" s="1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">
      <c r="B898" s="1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">
      <c r="B899" s="1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">
      <c r="B900" s="1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">
      <c r="B901" s="1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">
      <c r="B902" s="1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">
      <c r="B903" s="1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">
      <c r="B904" s="1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">
      <c r="B905" s="1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">
      <c r="B906" s="1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">
      <c r="B907" s="1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">
      <c r="B908" s="1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">
      <c r="B909" s="1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">
      <c r="B910" s="1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">
      <c r="B911" s="1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">
      <c r="B912" s="1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">
      <c r="B913" s="1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">
      <c r="B914" s="1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">
      <c r="B915" s="1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">
      <c r="B916" s="1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">
      <c r="B917" s="1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">
      <c r="B918" s="1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">
      <c r="B919" s="1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">
      <c r="B920" s="1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">
      <c r="B921" s="1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">
      <c r="B922" s="1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">
      <c r="B923" s="1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">
      <c r="B924" s="1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">
      <c r="B925" s="1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">
      <c r="B926" s="1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">
      <c r="B927" s="1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">
      <c r="B928" s="1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">
      <c r="B929" s="1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">
      <c r="B930" s="1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">
      <c r="B931" s="1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">
      <c r="B932" s="1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">
      <c r="B933" s="1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">
      <c r="B934" s="1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">
      <c r="B935" s="1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">
      <c r="B936" s="1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">
      <c r="B937" s="1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">
      <c r="B938" s="1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">
      <c r="B939" s="1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">
      <c r="B940" s="1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">
      <c r="B941" s="1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">
      <c r="B942" s="1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">
      <c r="B943" s="1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">
      <c r="B944" s="1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">
      <c r="B945" s="1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">
      <c r="B946" s="1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">
      <c r="B947" s="1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">
      <c r="B948" s="1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">
      <c r="B949" s="1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">
      <c r="B950" s="1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">
      <c r="B951" s="1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">
      <c r="B952" s="1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">
      <c r="B953" s="1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">
      <c r="B954" s="1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">
      <c r="B955" s="1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">
      <c r="B956" s="1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">
      <c r="B957" s="1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">
      <c r="B958" s="1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">
      <c r="B959" s="1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">
      <c r="B960" s="1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">
      <c r="B961" s="1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">
      <c r="B962" s="1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">
      <c r="B963" s="1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">
      <c r="B964" s="1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">
      <c r="B965" s="1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">
      <c r="B966" s="1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">
      <c r="B967" s="1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">
      <c r="B968" s="1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">
      <c r="B969" s="1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">
      <c r="B970" s="1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">
      <c r="B971" s="1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">
      <c r="B972" s="1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">
      <c r="B973" s="1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">
      <c r="B974" s="1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">
      <c r="B975" s="1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">
      <c r="B976" s="1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">
      <c r="B977" s="1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">
      <c r="B978" s="1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">
      <c r="B979" s="1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">
      <c r="B980" s="1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">
      <c r="B981" s="1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">
      <c r="B982" s="1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">
      <c r="B983" s="1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">
      <c r="B984" s="1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">
      <c r="B985" s="1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">
      <c r="B986" s="1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">
      <c r="B987" s="1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">
      <c r="B988" s="1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">
      <c r="B989" s="1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">
      <c r="B990" s="1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">
      <c r="B991" s="1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">
      <c r="B992" s="1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">
      <c r="B993" s="1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">
      <c r="B994" s="1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">
      <c r="B995" s="1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">
      <c r="B996" s="1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5">
      <c r="B997" s="1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5">
      <c r="B998" s="1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5">
      <c r="B999" s="1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5">
      <c r="B1000" s="1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/>
  <mergeCells count="1">
    <mergeCell ref="D2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Windows User</cp:lastModifiedBy>
  <dcterms:created xsi:type="dcterms:W3CDTF">2018-08-01T15:16:00Z</dcterms:created>
  <dcterms:modified xsi:type="dcterms:W3CDTF">2018-08-01T20:59:00Z</dcterms:modified>
  <cp:category/>
  <cp:version/>
  <cp:contentType/>
  <cp:contentStatus/>
</cp:coreProperties>
</file>